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V21" i="32" l="1"/>
  <c r="T21" i="32"/>
  <c r="R21" i="32"/>
  <c r="P21" i="32"/>
  <c r="N21" i="32"/>
  <c r="L21" i="32"/>
  <c r="J21" i="32"/>
  <c r="H21" i="32"/>
  <c r="F21" i="32"/>
  <c r="D21" i="32"/>
  <c r="V20" i="32"/>
  <c r="T20" i="32"/>
  <c r="R20" i="32"/>
  <c r="P20" i="32"/>
  <c r="N20" i="32"/>
  <c r="L20" i="32"/>
  <c r="J20" i="32"/>
  <c r="H20" i="32"/>
  <c r="F20" i="32"/>
  <c r="D20" i="32"/>
  <c r="V19" i="32"/>
  <c r="T19" i="32"/>
  <c r="R19" i="32"/>
  <c r="P19" i="32"/>
  <c r="N19" i="32"/>
  <c r="L19" i="32"/>
  <c r="J19" i="32"/>
  <c r="H19" i="32"/>
  <c r="F19" i="32"/>
  <c r="D19" i="32"/>
  <c r="V18" i="32"/>
  <c r="T18" i="32"/>
  <c r="R18" i="32"/>
  <c r="P18" i="32"/>
  <c r="N18" i="32"/>
  <c r="L18" i="32"/>
  <c r="J18" i="32"/>
  <c r="H18" i="32"/>
  <c r="F18" i="32"/>
  <c r="D18" i="32"/>
  <c r="V17" i="32"/>
  <c r="T17" i="32"/>
  <c r="R17" i="32"/>
  <c r="P17" i="32"/>
  <c r="N17" i="32"/>
  <c r="L17" i="32"/>
  <c r="J17" i="32"/>
  <c r="H17" i="32"/>
  <c r="F17" i="32"/>
  <c r="D17" i="32"/>
  <c r="V16" i="32"/>
  <c r="T16" i="32"/>
  <c r="R16" i="32"/>
  <c r="P16" i="32"/>
  <c r="N16" i="32"/>
  <c r="L16" i="32"/>
  <c r="J16" i="32"/>
  <c r="H16" i="32"/>
  <c r="F16" i="32"/>
  <c r="D16" i="32"/>
  <c r="V15" i="32"/>
  <c r="T15" i="32"/>
  <c r="R15" i="32"/>
  <c r="P15" i="32"/>
  <c r="N15" i="32"/>
  <c r="L15" i="32"/>
  <c r="J15" i="32"/>
  <c r="H15" i="32"/>
  <c r="F15" i="32"/>
  <c r="D15" i="32"/>
  <c r="V14" i="32"/>
  <c r="T14" i="32"/>
  <c r="R14" i="32"/>
  <c r="P14" i="32"/>
  <c r="N14" i="32"/>
  <c r="L14" i="32"/>
  <c r="J14" i="32"/>
  <c r="H14" i="32"/>
  <c r="F14" i="32"/>
  <c r="D14" i="32"/>
  <c r="V13" i="32"/>
  <c r="T13" i="32"/>
  <c r="R13" i="32"/>
  <c r="P13" i="32"/>
  <c r="N13" i="32"/>
  <c r="L13" i="32"/>
  <c r="J13" i="32"/>
  <c r="H13" i="32"/>
  <c r="F13" i="32"/>
  <c r="D13" i="32"/>
  <c r="V12" i="32"/>
  <c r="T12" i="32"/>
  <c r="R12" i="32"/>
  <c r="P12" i="32"/>
  <c r="N12" i="32"/>
  <c r="L12" i="32"/>
  <c r="J12" i="32"/>
  <c r="H12" i="32"/>
  <c r="F12" i="32"/>
  <c r="D12" i="32"/>
  <c r="V11" i="32"/>
  <c r="T11" i="32"/>
  <c r="R11" i="32"/>
  <c r="P11" i="32"/>
  <c r="N11" i="32"/>
  <c r="L11" i="32"/>
  <c r="J11" i="32"/>
  <c r="H11" i="32"/>
  <c r="F11" i="32"/>
  <c r="D11" i="32"/>
  <c r="V10" i="32"/>
  <c r="T10" i="32"/>
  <c r="R10" i="32"/>
  <c r="P10" i="32"/>
  <c r="N10" i="32"/>
  <c r="L10" i="32"/>
  <c r="J10" i="32"/>
  <c r="H10" i="32"/>
  <c r="F10" i="32"/>
  <c r="D10" i="32"/>
  <c r="V9" i="32"/>
  <c r="T9" i="32"/>
  <c r="R9" i="32"/>
  <c r="P9" i="32"/>
  <c r="N9" i="32"/>
  <c r="L9" i="32"/>
  <c r="J9" i="32"/>
  <c r="H9" i="32"/>
  <c r="F9" i="32"/>
  <c r="D9" i="32"/>
  <c r="V8" i="32"/>
  <c r="T8" i="32"/>
  <c r="R8" i="32"/>
  <c r="P8" i="32"/>
  <c r="N8" i="32"/>
  <c r="L8" i="32"/>
  <c r="J8" i="32"/>
  <c r="H8" i="32"/>
  <c r="F8" i="32"/>
  <c r="D8" i="32"/>
</calcChain>
</file>

<file path=xl/sharedStrings.xml><?xml version="1.0" encoding="utf-8"?>
<sst xmlns="http://schemas.openxmlformats.org/spreadsheetml/2006/main" count="52" uniqueCount="52">
  <si>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</si>
  <si>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</si>
  <si>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</si>
  <si>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</si>
  <si>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</si>
  <si>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</si>
  <si>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</si>
  <si>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</si>
  <si>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</si>
  <si>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</si>
  <si>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</si>
  <si>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</si>
  <si>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</si>
  <si>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</si>
  <si>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</si>
  <si>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</si>
  <si>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</si>
  <si>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</si>
  <si>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</si>
  <si>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</si>
  <si>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</si>
  <si>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</si>
  <si>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</si>
  <si>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</si>
  <si>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</si>
  <si>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</si>
  <si>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</si>
  <si>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</si>
  <si>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</si>
  <si>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</si>
  <si>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</si>
  <si>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</si>
  <si>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</si>
  <si>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</si>
  <si>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</si>
  <si>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</si>
  <si>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</si>
  <si>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</si>
  <si>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14.3</t>
  </si>
  <si>
    <t>قضاء: صور</t>
  </si>
  <si>
    <t xml:space="preserve"> * يمكن تسجيل فروقات طفيفة بنسبة 0.1 وذلك نتيجة التدوير</t>
  </si>
  <si>
    <t>استخدام الاراضي للزراعات الدائمة حسب حجم المساحة المزروعة للحيازات*</t>
  </si>
  <si>
    <t>% (2/1)</t>
  </si>
  <si>
    <t>% (5/1)</t>
  </si>
  <si>
    <t>% (10/1)</t>
  </si>
  <si>
    <t>% (11/1)</t>
  </si>
  <si>
    <t>%
 (3/1)</t>
  </si>
  <si>
    <t>%
 (4/1)</t>
  </si>
  <si>
    <t>%
 (6/1)</t>
  </si>
  <si>
    <t>%
 (7/1)</t>
  </si>
  <si>
    <t>%
 (8/1)</t>
  </si>
  <si>
    <t>%
 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</si>
</sst>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0.0"/>
    <numFmt numFmtId="167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2" xfId="0" applyFont="1" applyBorder="1" applyAlignment="1"/>
    <xf numFmtId="0" fontId="3" fillId="0" borderId="2" xfId="0" applyFont="1" applyBorder="1" applyAlignment="1">
      <alignment horizontal="left"/>
    </xf>
    <xf numFmtId="0" fontId="4" fillId="0" borderId="0" xfId="0" applyFont="1"/>
    <xf numFmtId="1" fontId="0" fillId="0" borderId="18" xfId="1" applyNumberFormat="1" applyFont="1" applyBorder="1"/>
    <xf numFmtId="1" fontId="0" fillId="0" borderId="12" xfId="1" applyNumberFormat="1" applyFont="1" applyBorder="1"/>
    <xf numFmtId="1" fontId="0" fillId="0" borderId="11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6" fontId="0" fillId="0" borderId="6" xfId="0" applyNumberFormat="1" applyBorder="1"/>
    <xf numFmtId="165" fontId="0" fillId="0" borderId="17" xfId="1" applyNumberFormat="1" applyFont="1" applyBorder="1"/>
    <xf numFmtId="164" fontId="0" fillId="0" borderId="15" xfId="1" applyNumberFormat="1" applyFont="1" applyBorder="1"/>
    <xf numFmtId="166" fontId="0" fillId="0" borderId="16" xfId="0" applyNumberFormat="1" applyBorder="1"/>
    <xf numFmtId="0" fontId="1" fillId="0" borderId="5" xfId="0" applyFont="1" applyBorder="1"/>
    <xf numFmtId="165" fontId="1" fillId="0" borderId="5" xfId="1" applyNumberFormat="1" applyFont="1" applyBorder="1"/>
    <xf numFmtId="164" fontId="1" fillId="0" borderId="13" xfId="1" applyNumberFormat="1" applyFont="1" applyBorder="1"/>
    <xf numFmtId="166" fontId="1" fillId="0" borderId="14" xfId="0" applyNumberFormat="1" applyFont="1" applyBorder="1"/>
    <xf numFmtId="0" fontId="1" fillId="0" borderId="0" xfId="0" applyFont="1"/>
    <xf numFmtId="0" fontId="1" fillId="0" borderId="10" xfId="0" applyFont="1" applyBorder="1"/>
    <xf numFmtId="0" fontId="1" fillId="0" borderId="8" xfId="0" applyFont="1" applyBorder="1"/>
    <xf numFmtId="0" fontId="1" fillId="0" borderId="9" xfId="0" applyFont="1" applyBorder="1"/>
    <xf numFmtId="167" fontId="0" fillId="0" borderId="7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rightToLeft="1" tabSelected="1" workbookViewId="0">
      <selection activeCell="C3" sqref="C3"/>
    </sheetView>
  </sheetViews>
  <sheetFormatPr defaultRowHeight="15" x14ac:dyDescent="0.25"/>
  <cols>
    <col min="1" max="1" width="15.28515625" customWidth="1"/>
    <col min="2" max="2" width="12.140625" customWidth="1"/>
    <col min="3" max="3" width="9.28515625" customWidth="1"/>
    <col min="4" max="4" width="6.5703125" customWidth="1"/>
    <col min="5" max="5" width="7.42578125" customWidth="1"/>
    <col min="6" max="6" width="5.7109375" bestFit="1" customWidth="1"/>
    <col min="7" max="7" width="9.5703125" customWidth="1"/>
    <col min="8" max="8" width="5.7109375" bestFit="1" customWidth="1"/>
    <col min="9" max="9" width="8.42578125" customWidth="1"/>
    <col min="10" max="10" width="5.28515625" bestFit="1" customWidth="1"/>
    <col min="11" max="11" width="8.42578125" customWidth="1"/>
    <col min="12" max="12" width="5.7109375" bestFit="1" customWidth="1"/>
    <col min="13" max="13" width="7.7109375" customWidth="1"/>
    <col min="14" max="14" width="5.7109375" bestFit="1" customWidth="1"/>
    <col min="15" max="15" width="7.42578125" customWidth="1"/>
    <col min="16" max="16" width="5.7109375" bestFit="1" customWidth="1"/>
    <col min="18" max="18" width="7.28515625" customWidth="1"/>
    <col min="20" max="20" width="6.28515625" bestFit="1" customWidth="1"/>
    <col min="22" max="22" width="7.140625" customWidth="1"/>
  </cols>
  <sheetData>
    <row r="1" spans="1:22" ht="48.75" customHeight="1" x14ac:dyDescent="0.25">
      <c r="A1" s="31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s="2" customFormat="1" ht="54.75" customHeight="1" x14ac:dyDescent="0.25">
      <c r="A2" s="27" t="s">
        <v>41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s="2" customFormat="1" ht="13.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2" s="3" customFormat="1" ht="18" customHeight="1" thickBot="1" x14ac:dyDescent="0.35">
      <c r="A4" s="6" t="s">
        <v>38</v>
      </c>
      <c r="N4" s="4"/>
      <c r="O4" s="4"/>
      <c r="V4" s="5" t="s">
        <v>15</v>
      </c>
    </row>
    <row r="5" spans="1:22" ht="57" customHeight="1" thickBot="1" x14ac:dyDescent="0.3">
      <c r="A5" s="29" t="s">
        <v>0</v>
      </c>
      <c r="B5" s="28" t="s">
        <v>18</v>
      </c>
      <c r="C5" s="28" t="s">
        <v>30</v>
      </c>
      <c r="D5" s="28"/>
      <c r="E5" s="28" t="s">
        <v>31</v>
      </c>
      <c r="F5" s="28"/>
      <c r="G5" s="28" t="s">
        <v>32</v>
      </c>
      <c r="H5" s="28"/>
      <c r="I5" s="28" t="s">
        <v>33</v>
      </c>
      <c r="J5" s="28"/>
      <c r="K5" s="28" t="s">
        <v>16</v>
      </c>
      <c r="L5" s="28"/>
      <c r="M5" s="28" t="s">
        <v>34</v>
      </c>
      <c r="N5" s="28"/>
      <c r="O5" s="28" t="s">
        <v>17</v>
      </c>
      <c r="P5" s="28"/>
      <c r="Q5" s="28" t="s">
        <v>19</v>
      </c>
      <c r="R5" s="28"/>
      <c r="S5" s="28" t="s">
        <v>35</v>
      </c>
      <c r="T5" s="28"/>
      <c r="U5" s="28" t="s">
        <v>36</v>
      </c>
      <c r="V5" s="28"/>
    </row>
    <row r="6" spans="1:22" ht="45" customHeight="1" thickBot="1" x14ac:dyDescent="0.3">
      <c r="A6" s="30"/>
      <c r="B6" s="28"/>
      <c r="C6" s="1" t="s">
        <v>26</v>
      </c>
      <c r="D6" s="1" t="s">
        <v>42</v>
      </c>
      <c r="E6" s="1" t="s">
        <v>21</v>
      </c>
      <c r="F6" s="1" t="s">
        <v>46</v>
      </c>
      <c r="G6" s="1" t="s">
        <v>20</v>
      </c>
      <c r="H6" s="1" t="s">
        <v>47</v>
      </c>
      <c r="I6" s="1" t="s">
        <v>22</v>
      </c>
      <c r="J6" s="1" t="s">
        <v>43</v>
      </c>
      <c r="K6" s="1" t="s">
        <v>23</v>
      </c>
      <c r="L6" s="1" t="s">
        <v>48</v>
      </c>
      <c r="M6" s="1" t="s">
        <v>24</v>
      </c>
      <c r="N6" s="1" t="s">
        <v>49</v>
      </c>
      <c r="O6" s="1" t="s">
        <v>25</v>
      </c>
      <c r="P6" s="1" t="s">
        <v>50</v>
      </c>
      <c r="Q6" s="1" t="s">
        <v>27</v>
      </c>
      <c r="R6" s="1" t="s">
        <v>51</v>
      </c>
      <c r="S6" s="1" t="s">
        <v>29</v>
      </c>
      <c r="T6" s="1" t="s">
        <v>44</v>
      </c>
      <c r="U6" s="1" t="s">
        <v>37</v>
      </c>
      <c r="V6" s="1" t="s">
        <v>45</v>
      </c>
    </row>
    <row r="7" spans="1:22" ht="18" customHeight="1" x14ac:dyDescent="0.25">
      <c r="A7" s="21" t="s">
        <v>1</v>
      </c>
      <c r="B7" s="7">
        <v>0</v>
      </c>
      <c r="C7" s="8">
        <v>0</v>
      </c>
      <c r="D7" s="9">
        <v>0</v>
      </c>
      <c r="E7" s="8">
        <v>0</v>
      </c>
      <c r="F7" s="9">
        <v>0</v>
      </c>
      <c r="G7" s="8">
        <v>0</v>
      </c>
      <c r="H7" s="9">
        <v>0</v>
      </c>
      <c r="I7" s="8">
        <v>0</v>
      </c>
      <c r="J7" s="9">
        <v>0</v>
      </c>
      <c r="K7" s="8">
        <v>0</v>
      </c>
      <c r="L7" s="9">
        <v>0</v>
      </c>
      <c r="M7" s="8">
        <v>0</v>
      </c>
      <c r="N7" s="9">
        <v>0</v>
      </c>
      <c r="O7" s="8">
        <v>0</v>
      </c>
      <c r="P7" s="9">
        <v>0</v>
      </c>
      <c r="Q7" s="8">
        <v>0</v>
      </c>
      <c r="R7" s="9">
        <v>0</v>
      </c>
      <c r="S7" s="8">
        <v>0</v>
      </c>
      <c r="T7" s="9">
        <v>0</v>
      </c>
      <c r="U7" s="8">
        <v>0</v>
      </c>
      <c r="V7" s="9">
        <v>0</v>
      </c>
    </row>
    <row r="8" spans="1:22" ht="18" customHeight="1" x14ac:dyDescent="0.25">
      <c r="A8" s="22" t="s">
        <v>2</v>
      </c>
      <c r="B8" s="10">
        <v>37.380000000000003</v>
      </c>
      <c r="C8" s="11">
        <v>4.1399999999999997</v>
      </c>
      <c r="D8" s="12">
        <f t="shared" ref="D8:D21" si="0">C8/B8*100</f>
        <v>11.075441412520062</v>
      </c>
      <c r="E8" s="24">
        <v>0.1</v>
      </c>
      <c r="F8" s="12">
        <f>E8/B8*100</f>
        <v>0.26752273943285176</v>
      </c>
      <c r="G8" s="11">
        <v>2.0249999999999999</v>
      </c>
      <c r="H8" s="12">
        <f>G8/B8*100</f>
        <v>5.4173354735152479</v>
      </c>
      <c r="I8" s="24">
        <v>0.16</v>
      </c>
      <c r="J8" s="12">
        <f>I8/B8*100</f>
        <v>0.42803638309256281</v>
      </c>
      <c r="K8" s="11">
        <v>25.08</v>
      </c>
      <c r="L8" s="12">
        <f>K8/B8*100</f>
        <v>67.094703049759218</v>
      </c>
      <c r="M8" s="11">
        <v>0</v>
      </c>
      <c r="N8" s="12">
        <f>M8/B8*100</f>
        <v>0</v>
      </c>
      <c r="O8" s="11">
        <v>0.45</v>
      </c>
      <c r="P8" s="12">
        <f>O8/B8*100</f>
        <v>1.203852327447833</v>
      </c>
      <c r="Q8" s="11">
        <v>1.2</v>
      </c>
      <c r="R8" s="12">
        <f>Q8/B8*100</f>
        <v>3.2102728731942212</v>
      </c>
      <c r="S8" s="11">
        <v>4.2249999999999996</v>
      </c>
      <c r="T8" s="12">
        <f>S8/B8*100</f>
        <v>11.302835741037986</v>
      </c>
      <c r="U8" s="11">
        <v>0</v>
      </c>
      <c r="V8" s="12">
        <f>U8/B8*100</f>
        <v>0</v>
      </c>
    </row>
    <row r="9" spans="1:22" ht="18" customHeight="1" x14ac:dyDescent="0.25">
      <c r="A9" s="22" t="s">
        <v>3</v>
      </c>
      <c r="B9" s="10">
        <v>1565.172</v>
      </c>
      <c r="C9" s="11">
        <v>104.92</v>
      </c>
      <c r="D9" s="12">
        <f t="shared" si="0"/>
        <v>6.7034166213042399</v>
      </c>
      <c r="E9" s="11">
        <v>3.2149999999999999</v>
      </c>
      <c r="F9" s="12">
        <f t="shared" ref="F9:F21" si="1">E9/B9*100</f>
        <v>0.20540873463108208</v>
      </c>
      <c r="G9" s="11">
        <v>26.34</v>
      </c>
      <c r="H9" s="12">
        <f t="shared" ref="H9:H21" si="2">G9/B9*100</f>
        <v>1.682882136915304</v>
      </c>
      <c r="I9" s="11">
        <v>8.6999999999999993</v>
      </c>
      <c r="J9" s="12">
        <f t="shared" ref="J9:J21" si="3">I9/B9*100</f>
        <v>0.55584945296746935</v>
      </c>
      <c r="K9" s="11">
        <v>1322.115</v>
      </c>
      <c r="L9" s="12">
        <f t="shared" ref="L9:L21" si="4">K9/B9*100</f>
        <v>84.470907989665037</v>
      </c>
      <c r="M9" s="11">
        <v>6.1459999999999999</v>
      </c>
      <c r="N9" s="12">
        <f t="shared" ref="N9:N21" si="5">M9/B9*100</f>
        <v>0.3926724986135709</v>
      </c>
      <c r="O9" s="11">
        <v>4.5250000000000004</v>
      </c>
      <c r="P9" s="12">
        <f t="shared" ref="P9:P21" si="6">O9/B9*100</f>
        <v>0.28910560628480447</v>
      </c>
      <c r="Q9" s="11">
        <v>17.350000000000001</v>
      </c>
      <c r="R9" s="12">
        <f t="shared" ref="R9:R21" si="7">Q9/B9*100</f>
        <v>1.1085043688489189</v>
      </c>
      <c r="S9" s="11">
        <v>71.861000000000004</v>
      </c>
      <c r="T9" s="12">
        <f t="shared" ref="T9:T21" si="8">S9/B9*100</f>
        <v>4.5912525907695771</v>
      </c>
      <c r="U9" s="11">
        <v>0</v>
      </c>
      <c r="V9" s="12">
        <f t="shared" ref="V9:V21" si="9">U9/B9*100</f>
        <v>0</v>
      </c>
    </row>
    <row r="10" spans="1:22" ht="18" customHeight="1" x14ac:dyDescent="0.25">
      <c r="A10" s="22" t="s">
        <v>4</v>
      </c>
      <c r="B10" s="10">
        <v>7967.741</v>
      </c>
      <c r="C10" s="11">
        <v>638.04300000000001</v>
      </c>
      <c r="D10" s="12">
        <f t="shared" si="0"/>
        <v>8.0078280656964118</v>
      </c>
      <c r="E10" s="11">
        <v>13.19</v>
      </c>
      <c r="F10" s="12">
        <f t="shared" si="1"/>
        <v>0.16554252955762494</v>
      </c>
      <c r="G10" s="11">
        <v>63.305</v>
      </c>
      <c r="H10" s="12">
        <f t="shared" si="2"/>
        <v>0.79451628761527271</v>
      </c>
      <c r="I10" s="11">
        <v>21.32</v>
      </c>
      <c r="J10" s="12">
        <f t="shared" si="3"/>
        <v>0.26757897878457648</v>
      </c>
      <c r="K10" s="11">
        <v>6803.8729999999996</v>
      </c>
      <c r="L10" s="12">
        <f t="shared" si="4"/>
        <v>85.39274808254936</v>
      </c>
      <c r="M10" s="11">
        <v>97.1</v>
      </c>
      <c r="N10" s="12">
        <f t="shared" si="5"/>
        <v>1.2186641106933571</v>
      </c>
      <c r="O10" s="11">
        <v>4.3499999999999996</v>
      </c>
      <c r="P10" s="12">
        <f t="shared" si="6"/>
        <v>5.4595148110361508E-2</v>
      </c>
      <c r="Q10" s="11">
        <v>102.5</v>
      </c>
      <c r="R10" s="12">
        <f t="shared" si="7"/>
        <v>1.2864373980027715</v>
      </c>
      <c r="S10" s="11">
        <v>223.56</v>
      </c>
      <c r="T10" s="12">
        <f t="shared" si="8"/>
        <v>2.8058140946097523</v>
      </c>
      <c r="U10" s="11">
        <v>0</v>
      </c>
      <c r="V10" s="12">
        <f t="shared" si="9"/>
        <v>0</v>
      </c>
    </row>
    <row r="11" spans="1:22" ht="18" customHeight="1" x14ac:dyDescent="0.25">
      <c r="A11" s="22" t="s">
        <v>5</v>
      </c>
      <c r="B11" s="10">
        <v>12472.549000000001</v>
      </c>
      <c r="C11" s="11">
        <v>1094.8340000000001</v>
      </c>
      <c r="D11" s="12">
        <f t="shared" si="0"/>
        <v>8.777949078412119</v>
      </c>
      <c r="E11" s="11">
        <v>14.37</v>
      </c>
      <c r="F11" s="12">
        <f t="shared" si="1"/>
        <v>0.11521301700237857</v>
      </c>
      <c r="G11" s="11">
        <v>87.7</v>
      </c>
      <c r="H11" s="12">
        <f t="shared" si="2"/>
        <v>0.70314416082871267</v>
      </c>
      <c r="I11" s="11">
        <v>32.520000000000003</v>
      </c>
      <c r="J11" s="12">
        <f t="shared" si="3"/>
        <v>0.26073258962542462</v>
      </c>
      <c r="K11" s="11">
        <v>10493.509</v>
      </c>
      <c r="L11" s="12">
        <f t="shared" si="4"/>
        <v>84.132834435046107</v>
      </c>
      <c r="M11" s="11">
        <v>264.5</v>
      </c>
      <c r="N11" s="12">
        <f t="shared" si="5"/>
        <v>2.1206571327160146</v>
      </c>
      <c r="O11" s="11">
        <v>9.93</v>
      </c>
      <c r="P11" s="12">
        <f t="shared" si="6"/>
        <v>7.961484055905492E-2</v>
      </c>
      <c r="Q11" s="11">
        <v>178.28</v>
      </c>
      <c r="R11" s="12">
        <f t="shared" si="7"/>
        <v>1.4293790307017435</v>
      </c>
      <c r="S11" s="11">
        <v>290.90600000000001</v>
      </c>
      <c r="T11" s="12">
        <f t="shared" si="8"/>
        <v>2.332370071266106</v>
      </c>
      <c r="U11" s="11">
        <v>0</v>
      </c>
      <c r="V11" s="12">
        <f t="shared" si="9"/>
        <v>0</v>
      </c>
    </row>
    <row r="12" spans="1:22" ht="18" customHeight="1" x14ac:dyDescent="0.25">
      <c r="A12" s="22" t="s">
        <v>6</v>
      </c>
      <c r="B12" s="10">
        <v>15053.745000000001</v>
      </c>
      <c r="C12" s="11">
        <v>2852.915</v>
      </c>
      <c r="D12" s="12">
        <f t="shared" si="0"/>
        <v>18.951530001338536</v>
      </c>
      <c r="E12" s="11">
        <v>23.93</v>
      </c>
      <c r="F12" s="12">
        <f t="shared" si="1"/>
        <v>0.15896376615918495</v>
      </c>
      <c r="G12" s="11">
        <v>95.034999999999997</v>
      </c>
      <c r="H12" s="12">
        <f t="shared" si="2"/>
        <v>0.63130470191968835</v>
      </c>
      <c r="I12" s="11">
        <v>35.975000000000001</v>
      </c>
      <c r="J12" s="12">
        <f t="shared" si="3"/>
        <v>0.23897707846120683</v>
      </c>
      <c r="K12" s="11">
        <v>10460.715</v>
      </c>
      <c r="L12" s="12">
        <f t="shared" si="4"/>
        <v>69.489120481315453</v>
      </c>
      <c r="M12" s="11">
        <v>935</v>
      </c>
      <c r="N12" s="12">
        <f t="shared" si="5"/>
        <v>6.2110790371432492</v>
      </c>
      <c r="O12" s="11">
        <v>7.335</v>
      </c>
      <c r="P12" s="12">
        <f t="shared" si="6"/>
        <v>4.8725416831492757E-2</v>
      </c>
      <c r="Q12" s="11">
        <v>271.55</v>
      </c>
      <c r="R12" s="12">
        <f t="shared" si="7"/>
        <v>1.8038700668836889</v>
      </c>
      <c r="S12" s="11">
        <v>355.29</v>
      </c>
      <c r="T12" s="12">
        <f t="shared" si="8"/>
        <v>2.3601436054616309</v>
      </c>
      <c r="U12" s="11">
        <v>18</v>
      </c>
      <c r="V12" s="12">
        <f t="shared" si="9"/>
        <v>0.11957157504660798</v>
      </c>
    </row>
    <row r="13" spans="1:22" ht="18" customHeight="1" x14ac:dyDescent="0.25">
      <c r="A13" s="22" t="s">
        <v>7</v>
      </c>
      <c r="B13" s="10">
        <v>17029.984</v>
      </c>
      <c r="C13" s="11">
        <v>5637.35</v>
      </c>
      <c r="D13" s="12">
        <f t="shared" si="0"/>
        <v>33.102497336462562</v>
      </c>
      <c r="E13" s="11">
        <v>20.6</v>
      </c>
      <c r="F13" s="12">
        <f t="shared" si="1"/>
        <v>0.12096312010627844</v>
      </c>
      <c r="G13" s="11">
        <v>55.2</v>
      </c>
      <c r="H13" s="12">
        <f t="shared" si="2"/>
        <v>0.32413418591585291</v>
      </c>
      <c r="I13" s="11">
        <v>15.98</v>
      </c>
      <c r="J13" s="12">
        <f t="shared" si="3"/>
        <v>9.3834498024190749E-2</v>
      </c>
      <c r="K13" s="11">
        <v>8381.4390000000003</v>
      </c>
      <c r="L13" s="12">
        <f t="shared" si="4"/>
        <v>49.215777301963406</v>
      </c>
      <c r="M13" s="11">
        <v>2244.1999999999998</v>
      </c>
      <c r="N13" s="12">
        <f t="shared" si="5"/>
        <v>13.17793369623835</v>
      </c>
      <c r="O13" s="11">
        <v>1.27</v>
      </c>
      <c r="P13" s="12">
        <f t="shared" si="6"/>
        <v>7.4574350745132819E-3</v>
      </c>
      <c r="Q13" s="11">
        <v>231.55</v>
      </c>
      <c r="R13" s="12">
        <f t="shared" si="7"/>
        <v>1.3596607019712996</v>
      </c>
      <c r="S13" s="11">
        <v>442.39499999999998</v>
      </c>
      <c r="T13" s="12">
        <f t="shared" si="8"/>
        <v>2.5977417242435461</v>
      </c>
      <c r="U13" s="11">
        <v>31</v>
      </c>
      <c r="V13" s="12">
        <f t="shared" si="9"/>
        <v>0.18203187977158405</v>
      </c>
    </row>
    <row r="14" spans="1:22" x14ac:dyDescent="0.25">
      <c r="A14" s="22" t="s">
        <v>8</v>
      </c>
      <c r="B14" s="10">
        <v>9215.1419999999998</v>
      </c>
      <c r="C14" s="11">
        <v>3964.8</v>
      </c>
      <c r="D14" s="12">
        <f t="shared" si="0"/>
        <v>43.024838901017482</v>
      </c>
      <c r="E14" s="11">
        <v>22.6</v>
      </c>
      <c r="F14" s="12">
        <f t="shared" si="1"/>
        <v>0.24524852682682483</v>
      </c>
      <c r="G14" s="11">
        <v>101.2</v>
      </c>
      <c r="H14" s="12">
        <f t="shared" si="2"/>
        <v>1.0981925183572863</v>
      </c>
      <c r="I14" s="11">
        <v>29.1</v>
      </c>
      <c r="J14" s="12">
        <f t="shared" si="3"/>
        <v>0.31578460755135407</v>
      </c>
      <c r="K14" s="11">
        <v>2859.5419999999999</v>
      </c>
      <c r="L14" s="12">
        <f t="shared" si="4"/>
        <v>31.030905438027979</v>
      </c>
      <c r="M14" s="11">
        <v>1948</v>
      </c>
      <c r="N14" s="12">
        <f t="shared" si="5"/>
        <v>21.139120807905076</v>
      </c>
      <c r="O14" s="11">
        <v>2</v>
      </c>
      <c r="P14" s="12">
        <f t="shared" si="6"/>
        <v>2.1703409453701309E-2</v>
      </c>
      <c r="Q14" s="11">
        <v>102.1</v>
      </c>
      <c r="R14" s="12">
        <f t="shared" si="7"/>
        <v>1.1079590526114518</v>
      </c>
      <c r="S14" s="11">
        <v>185.8</v>
      </c>
      <c r="T14" s="12">
        <f t="shared" si="8"/>
        <v>2.016246738248852</v>
      </c>
      <c r="U14" s="11">
        <v>31</v>
      </c>
      <c r="V14" s="12">
        <f t="shared" si="9"/>
        <v>0.33640284653237029</v>
      </c>
    </row>
    <row r="15" spans="1:22" x14ac:dyDescent="0.25">
      <c r="A15" s="22" t="s">
        <v>9</v>
      </c>
      <c r="B15" s="10">
        <v>5806.5</v>
      </c>
      <c r="C15" s="11">
        <v>3134.3</v>
      </c>
      <c r="D15" s="12">
        <f t="shared" si="0"/>
        <v>53.979161284767073</v>
      </c>
      <c r="E15" s="11">
        <v>12.025</v>
      </c>
      <c r="F15" s="12">
        <f t="shared" si="1"/>
        <v>0.20709549642641867</v>
      </c>
      <c r="G15" s="11">
        <v>8.65</v>
      </c>
      <c r="H15" s="12">
        <f t="shared" si="2"/>
        <v>0.14897098079738225</v>
      </c>
      <c r="I15" s="11">
        <v>3.3</v>
      </c>
      <c r="J15" s="12">
        <f t="shared" si="3"/>
        <v>5.6832859726168944E-2</v>
      </c>
      <c r="K15" s="11">
        <v>1265.5</v>
      </c>
      <c r="L15" s="12">
        <f t="shared" si="4"/>
        <v>21.794540601050546</v>
      </c>
      <c r="M15" s="11">
        <v>1182</v>
      </c>
      <c r="N15" s="12">
        <f t="shared" si="5"/>
        <v>20.356497029191424</v>
      </c>
      <c r="O15" s="11">
        <v>0.55000000000000004</v>
      </c>
      <c r="P15" s="12">
        <f t="shared" si="6"/>
        <v>9.4721432876948251E-3</v>
      </c>
      <c r="Q15" s="11">
        <v>34.024999999999999</v>
      </c>
      <c r="R15" s="12">
        <f t="shared" si="7"/>
        <v>0.58598122793421159</v>
      </c>
      <c r="S15" s="11">
        <v>166.15</v>
      </c>
      <c r="T15" s="12">
        <f t="shared" si="8"/>
        <v>2.8614483768190824</v>
      </c>
      <c r="U15" s="11">
        <v>32</v>
      </c>
      <c r="V15" s="12">
        <f t="shared" si="9"/>
        <v>0.55110651855678983</v>
      </c>
    </row>
    <row r="16" spans="1:22" x14ac:dyDescent="0.25">
      <c r="A16" s="22" t="s">
        <v>10</v>
      </c>
      <c r="B16" s="10">
        <v>5482</v>
      </c>
      <c r="C16" s="11">
        <v>2290</v>
      </c>
      <c r="D16" s="12">
        <f t="shared" si="0"/>
        <v>41.77307551988325</v>
      </c>
      <c r="E16" s="11">
        <v>10</v>
      </c>
      <c r="F16" s="12">
        <f t="shared" si="1"/>
        <v>0.18241517694272164</v>
      </c>
      <c r="G16" s="11">
        <v>1</v>
      </c>
      <c r="H16" s="12">
        <f t="shared" si="2"/>
        <v>1.8241517694272163E-2</v>
      </c>
      <c r="I16" s="11">
        <v>2.5</v>
      </c>
      <c r="J16" s="12">
        <f t="shared" si="3"/>
        <v>4.5603794235680409E-2</v>
      </c>
      <c r="K16" s="11">
        <v>1392</v>
      </c>
      <c r="L16" s="12">
        <f t="shared" si="4"/>
        <v>25.392192630426852</v>
      </c>
      <c r="M16" s="11">
        <v>1651</v>
      </c>
      <c r="N16" s="12">
        <f t="shared" si="5"/>
        <v>30.116745713243343</v>
      </c>
      <c r="O16" s="11">
        <v>0</v>
      </c>
      <c r="P16" s="12">
        <f t="shared" si="6"/>
        <v>0</v>
      </c>
      <c r="Q16" s="11">
        <v>15.5</v>
      </c>
      <c r="R16" s="12">
        <f t="shared" si="7"/>
        <v>0.28274352426121852</v>
      </c>
      <c r="S16" s="11">
        <v>120</v>
      </c>
      <c r="T16" s="12">
        <f t="shared" si="8"/>
        <v>2.1889821233126594</v>
      </c>
      <c r="U16" s="11">
        <v>0</v>
      </c>
      <c r="V16" s="12">
        <f t="shared" si="9"/>
        <v>0</v>
      </c>
    </row>
    <row r="17" spans="1:22" x14ac:dyDescent="0.25">
      <c r="A17" s="22" t="s">
        <v>11</v>
      </c>
      <c r="B17" s="10">
        <v>7049.3</v>
      </c>
      <c r="C17" s="11">
        <v>3305.5</v>
      </c>
      <c r="D17" s="12">
        <f t="shared" si="0"/>
        <v>46.891180684606979</v>
      </c>
      <c r="E17" s="11">
        <v>15</v>
      </c>
      <c r="F17" s="12">
        <f t="shared" si="1"/>
        <v>0.21278708524250634</v>
      </c>
      <c r="G17" s="11">
        <v>0.55000000000000004</v>
      </c>
      <c r="H17" s="12">
        <f t="shared" si="2"/>
        <v>7.8021931255585668E-3</v>
      </c>
      <c r="I17" s="11">
        <v>8.3000000000000007</v>
      </c>
      <c r="J17" s="12">
        <f t="shared" si="3"/>
        <v>0.11774218716752019</v>
      </c>
      <c r="K17" s="11">
        <v>1110</v>
      </c>
      <c r="L17" s="12">
        <f t="shared" si="4"/>
        <v>15.746244307945471</v>
      </c>
      <c r="M17" s="11">
        <v>2366</v>
      </c>
      <c r="N17" s="12">
        <f t="shared" si="5"/>
        <v>33.563616245584669</v>
      </c>
      <c r="O17" s="11">
        <v>40</v>
      </c>
      <c r="P17" s="12">
        <f t="shared" si="6"/>
        <v>0.5674322273133503</v>
      </c>
      <c r="Q17" s="11">
        <v>53</v>
      </c>
      <c r="R17" s="12">
        <f t="shared" si="7"/>
        <v>0.75184770119018907</v>
      </c>
      <c r="S17" s="11">
        <v>150.94999999999999</v>
      </c>
      <c r="T17" s="12">
        <f t="shared" si="8"/>
        <v>2.1413473678237551</v>
      </c>
      <c r="U17" s="11">
        <v>354</v>
      </c>
      <c r="V17" s="12">
        <f t="shared" si="9"/>
        <v>5.02177521172315</v>
      </c>
    </row>
    <row r="18" spans="1:22" x14ac:dyDescent="0.25">
      <c r="A18" s="22" t="s">
        <v>12</v>
      </c>
      <c r="B18" s="10">
        <v>3550.5</v>
      </c>
      <c r="C18" s="11">
        <v>2168</v>
      </c>
      <c r="D18" s="12">
        <f t="shared" si="0"/>
        <v>61.061822278552313</v>
      </c>
      <c r="E18" s="11">
        <v>12</v>
      </c>
      <c r="F18" s="12">
        <f t="shared" si="1"/>
        <v>0.33798056611744826</v>
      </c>
      <c r="G18" s="11">
        <v>6</v>
      </c>
      <c r="H18" s="12">
        <f t="shared" si="2"/>
        <v>0.16899028305872413</v>
      </c>
      <c r="I18" s="11">
        <v>7.4999999999999997E-2</v>
      </c>
      <c r="J18" s="12">
        <f t="shared" si="3"/>
        <v>2.1123785382340513E-3</v>
      </c>
      <c r="K18" s="11">
        <v>296.5</v>
      </c>
      <c r="L18" s="12">
        <f t="shared" si="4"/>
        <v>8.3509364878186165</v>
      </c>
      <c r="M18" s="11">
        <v>702</v>
      </c>
      <c r="N18" s="12">
        <f t="shared" si="5"/>
        <v>19.771863117870723</v>
      </c>
      <c r="O18" s="11">
        <v>0</v>
      </c>
      <c r="P18" s="12">
        <f t="shared" si="6"/>
        <v>0</v>
      </c>
      <c r="Q18" s="11">
        <v>127</v>
      </c>
      <c r="R18" s="12">
        <f t="shared" si="7"/>
        <v>3.5769609914096603</v>
      </c>
      <c r="S18" s="11">
        <v>238.42500000000001</v>
      </c>
      <c r="T18" s="12">
        <f t="shared" si="8"/>
        <v>6.7152513730460512</v>
      </c>
      <c r="U18" s="11">
        <v>0</v>
      </c>
      <c r="V18" s="12">
        <f t="shared" si="9"/>
        <v>0</v>
      </c>
    </row>
    <row r="19" spans="1:22" x14ac:dyDescent="0.25">
      <c r="A19" s="22" t="s">
        <v>13</v>
      </c>
      <c r="B19" s="10">
        <v>7765.8</v>
      </c>
      <c r="C19" s="11">
        <v>4694</v>
      </c>
      <c r="D19" s="12">
        <f t="shared" si="0"/>
        <v>60.444513121635893</v>
      </c>
      <c r="E19" s="11">
        <v>163</v>
      </c>
      <c r="F19" s="12">
        <f t="shared" si="1"/>
        <v>2.0989466635761933</v>
      </c>
      <c r="G19" s="11">
        <v>20</v>
      </c>
      <c r="H19" s="12">
        <f t="shared" si="2"/>
        <v>0.25753946792345928</v>
      </c>
      <c r="I19" s="11">
        <v>0</v>
      </c>
      <c r="J19" s="12">
        <f t="shared" si="3"/>
        <v>0</v>
      </c>
      <c r="K19" s="11">
        <v>929</v>
      </c>
      <c r="L19" s="12">
        <f t="shared" si="4"/>
        <v>11.962708285044684</v>
      </c>
      <c r="M19" s="11">
        <v>1872</v>
      </c>
      <c r="N19" s="12">
        <f t="shared" si="5"/>
        <v>24.105694197635788</v>
      </c>
      <c r="O19" s="11">
        <v>0</v>
      </c>
      <c r="P19" s="12">
        <f t="shared" si="6"/>
        <v>0</v>
      </c>
      <c r="Q19" s="11">
        <v>1.5</v>
      </c>
      <c r="R19" s="12">
        <f t="shared" si="7"/>
        <v>1.9315460094259444E-2</v>
      </c>
      <c r="S19" s="11">
        <v>86.3</v>
      </c>
      <c r="T19" s="12">
        <f t="shared" si="8"/>
        <v>1.1112828040897267</v>
      </c>
      <c r="U19" s="11">
        <v>198</v>
      </c>
      <c r="V19" s="12">
        <f t="shared" si="9"/>
        <v>2.5496407324422465</v>
      </c>
    </row>
    <row r="20" spans="1:22" ht="15.75" thickBot="1" x14ac:dyDescent="0.3">
      <c r="A20" s="23" t="s">
        <v>14</v>
      </c>
      <c r="B20" s="13">
        <v>2529</v>
      </c>
      <c r="C20" s="14">
        <v>969</v>
      </c>
      <c r="D20" s="15">
        <f t="shared" si="0"/>
        <v>38.31553973902728</v>
      </c>
      <c r="E20" s="14">
        <v>0</v>
      </c>
      <c r="F20" s="15">
        <f t="shared" si="1"/>
        <v>0</v>
      </c>
      <c r="G20" s="14">
        <v>0</v>
      </c>
      <c r="H20" s="15">
        <f t="shared" si="2"/>
        <v>0</v>
      </c>
      <c r="I20" s="14">
        <v>0</v>
      </c>
      <c r="J20" s="15">
        <f t="shared" si="3"/>
        <v>0</v>
      </c>
      <c r="K20" s="14">
        <v>120</v>
      </c>
      <c r="L20" s="15">
        <f t="shared" si="4"/>
        <v>4.7449584816132857</v>
      </c>
      <c r="M20" s="14">
        <v>1345</v>
      </c>
      <c r="N20" s="15">
        <f t="shared" si="5"/>
        <v>53.183076314748909</v>
      </c>
      <c r="O20" s="14">
        <v>0</v>
      </c>
      <c r="P20" s="15">
        <f t="shared" si="6"/>
        <v>0</v>
      </c>
      <c r="Q20" s="14">
        <v>45</v>
      </c>
      <c r="R20" s="15">
        <f t="shared" si="7"/>
        <v>1.7793594306049825</v>
      </c>
      <c r="S20" s="14">
        <v>50</v>
      </c>
      <c r="T20" s="15">
        <f t="shared" si="8"/>
        <v>1.9770660340055357</v>
      </c>
      <c r="U20" s="14">
        <v>965</v>
      </c>
      <c r="V20" s="15">
        <f t="shared" si="9"/>
        <v>38.15737445630684</v>
      </c>
    </row>
    <row r="21" spans="1:22" s="20" customFormat="1" ht="15.75" thickBot="1" x14ac:dyDescent="0.3">
      <c r="A21" s="16" t="s">
        <v>28</v>
      </c>
      <c r="B21" s="17">
        <v>95524.812999999995</v>
      </c>
      <c r="C21" s="18">
        <v>30857.802</v>
      </c>
      <c r="D21" s="19">
        <f t="shared" si="0"/>
        <v>32.303441410557902</v>
      </c>
      <c r="E21" s="18">
        <v>310.02999999999997</v>
      </c>
      <c r="F21" s="19">
        <f t="shared" si="1"/>
        <v>0.32455441708114102</v>
      </c>
      <c r="G21" s="18">
        <v>467.005</v>
      </c>
      <c r="H21" s="19">
        <f t="shared" si="2"/>
        <v>0.48888344853394272</v>
      </c>
      <c r="I21" s="18">
        <v>157.93</v>
      </c>
      <c r="J21" s="19">
        <f t="shared" si="3"/>
        <v>0.16532877169830212</v>
      </c>
      <c r="K21" s="18">
        <v>45459.273000000001</v>
      </c>
      <c r="L21" s="19">
        <f t="shared" si="4"/>
        <v>47.588968323863668</v>
      </c>
      <c r="M21" s="18">
        <v>14612.946</v>
      </c>
      <c r="N21" s="19">
        <f t="shared" si="5"/>
        <v>15.297539498978136</v>
      </c>
      <c r="O21" s="18">
        <v>70.41</v>
      </c>
      <c r="P21" s="19">
        <f t="shared" si="6"/>
        <v>7.3708597576631743E-2</v>
      </c>
      <c r="Q21" s="18">
        <v>1180.5550000000001</v>
      </c>
      <c r="R21" s="19">
        <f t="shared" si="7"/>
        <v>1.2358621419128035</v>
      </c>
      <c r="S21" s="18">
        <v>2385.8620000000001</v>
      </c>
      <c r="T21" s="19">
        <f t="shared" si="8"/>
        <v>2.4976358760314978</v>
      </c>
      <c r="U21" s="18">
        <v>1629</v>
      </c>
      <c r="V21" s="19">
        <f t="shared" si="9"/>
        <v>1.7053160836860264</v>
      </c>
    </row>
    <row r="23" spans="1:22" x14ac:dyDescent="0.25">
      <c r="A23" s="26" t="s">
        <v>40</v>
      </c>
      <c r="B23" s="26"/>
      <c r="C23" s="26"/>
      <c r="D23" s="26"/>
      <c r="E23" s="26"/>
    </row>
  </sheetData>
  <mergeCells count="15">
    <mergeCell ref="A23:E23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2012-10-18T09:54:36Z</dcterms:modified>
</cp:coreProperties>
</file>